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activeTab="0"/>
  </bookViews>
  <sheets>
    <sheet name="Plan budżetu świątecznego" sheetId="1" r:id="rId1"/>
  </sheets>
  <definedNames>
    <definedName name="_xlnm.Print_Area" localSheetId="0">'Plan budżetu świątecznego'!$A$1:$G$60</definedName>
  </definedNames>
  <calcPr fullCalcOnLoad="1"/>
</workbook>
</file>

<file path=xl/sharedStrings.xml><?xml version="1.0" encoding="utf-8"?>
<sst xmlns="http://schemas.openxmlformats.org/spreadsheetml/2006/main" count="70" uniqueCount="40">
  <si>
    <t>Różnica</t>
  </si>
  <si>
    <t>Ubrania</t>
  </si>
  <si>
    <t>Suma</t>
  </si>
  <si>
    <t>Plan budżetu świątecznego</t>
  </si>
  <si>
    <t>BUDŻET ŚWIĄTECZNY</t>
  </si>
  <si>
    <t>RZECZYWISTE WYDATKI</t>
  </si>
  <si>
    <t>Budżet</t>
  </si>
  <si>
    <t>Rzeczywiste</t>
  </si>
  <si>
    <t>Prezenty</t>
  </si>
  <si>
    <t>Pakowanie</t>
  </si>
  <si>
    <t>Pozycja</t>
  </si>
  <si>
    <t>Etykiety</t>
  </si>
  <si>
    <t>Materiały (wstążka, taśma itp.)</t>
  </si>
  <si>
    <t>Pudełka</t>
  </si>
  <si>
    <t>Opłaty pocztowe</t>
  </si>
  <si>
    <t>Rozrywka</t>
  </si>
  <si>
    <t>Obsługa przyjęcia (barman, dostawca żywności, personel sprzątający itp.)</t>
  </si>
  <si>
    <t>Dekoracje</t>
  </si>
  <si>
    <t>Żywność i napoje</t>
  </si>
  <si>
    <t>Bilety</t>
  </si>
  <si>
    <t>Koszt przelotu</t>
  </si>
  <si>
    <t>Zakwaterowanie</t>
  </si>
  <si>
    <t>Fotografie świąteczne</t>
  </si>
  <si>
    <t>Rodzina</t>
  </si>
  <si>
    <t>Znajomi</t>
  </si>
  <si>
    <t>Współpracownicy</t>
  </si>
  <si>
    <t>Nauczyciele, nianie, opiekunki do dzieci itp.</t>
  </si>
  <si>
    <t>Datki na cele charytatywne</t>
  </si>
  <si>
    <t>Podróż</t>
  </si>
  <si>
    <t>Różne</t>
  </si>
  <si>
    <t>Restauracje</t>
  </si>
  <si>
    <t>Transport</t>
  </si>
  <si>
    <t>Dania świąteczne</t>
  </si>
  <si>
    <t>Artykuły spożywcze</t>
  </si>
  <si>
    <t>Napoje</t>
  </si>
  <si>
    <t xml:space="preserve">Benzyna </t>
  </si>
  <si>
    <t>RÓŻNICA (przekroczenie/utrzymanie budżetu)</t>
  </si>
  <si>
    <r>
      <t>Inne (</t>
    </r>
    <r>
      <rPr>
        <i/>
        <sz val="10"/>
        <rFont val="Calibri"/>
        <family val="2"/>
      </rPr>
      <t>naciśnij klawisz Tab w ostatniej kolumnie w tym wierszu, aby dodać nowy wiersz</t>
    </r>
    <r>
      <rPr>
        <sz val="10"/>
        <rFont val="Calibri"/>
        <family val="2"/>
      </rPr>
      <t>)</t>
    </r>
  </si>
  <si>
    <r>
      <t>Inne (</t>
    </r>
    <r>
      <rPr>
        <i/>
        <sz val="14"/>
        <rFont val="Calibri"/>
        <family val="2"/>
      </rPr>
      <t>naciśnij klawisz Tab w ostatniej kolumnie w tym wierszu, aby dodać nowy wiersz</t>
    </r>
    <r>
      <rPr>
        <sz val="14"/>
        <rFont val="Calibri"/>
        <family val="2"/>
      </rPr>
      <t>)</t>
    </r>
  </si>
  <si>
    <t>Pakowanie prezentów / papier ozdobny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</si>
</sst>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[Red]\(&quot;$&quot;#,##0\)"/>
    <numFmt numFmtId="165" formatCode="&quot;$&quot;#,##0"/>
    <numFmt numFmtId="166" formatCode="#,##0.00&quot;zł&quot;_);[Red]\(#,##0.00&quot;zł&quot;\)"/>
    <numFmt numFmtId="167" formatCode="#,##0.00&quot;zł&quot;"/>
    <numFmt numFmtId="168" formatCode="&quot;$&quot;#,##0.00"/>
  </numFmts>
  <fonts count="48">
    <font>
      <sz val="10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b/>
      <sz val="10"/>
      <color indexed="63"/>
      <name val="Calibri"/>
      <family val="2"/>
    </font>
    <font>
      <b/>
      <sz val="10"/>
      <name val="Calibri"/>
      <family val="2"/>
    </font>
    <font>
      <b/>
      <sz val="12"/>
      <color indexed="63"/>
      <name val="Calibri"/>
      <family val="2"/>
    </font>
    <font>
      <b/>
      <sz val="12"/>
      <name val="Calibri"/>
      <family val="2"/>
    </font>
    <font>
      <b/>
      <sz val="16"/>
      <name val="Cambria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4"/>
      <name val="Calibri"/>
      <family val="2"/>
    </font>
    <font>
      <i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164" fontId="7" fillId="33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shrinkToFit="1"/>
    </xf>
    <xf numFmtId="165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6" fontId="9" fillId="4" borderId="1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Border="1" applyAlignment="1">
      <alignment/>
    </xf>
    <xf numFmtId="166" fontId="9" fillId="4" borderId="11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10" fillId="16" borderId="12" xfId="0" applyFont="1" applyFill="1" applyBorder="1" applyAlignment="1">
      <alignment horizontal="center" vertical="center"/>
    </xf>
    <xf numFmtId="0" fontId="10" fillId="16" borderId="13" xfId="0" applyFont="1" applyFill="1" applyBorder="1" applyAlignment="1">
      <alignment horizontal="center" vertical="center"/>
    </xf>
    <xf numFmtId="0" fontId="10" fillId="16" borderId="14" xfId="0" applyFont="1" applyFill="1" applyBorder="1" applyAlignment="1">
      <alignment horizontal="center" vertical="center"/>
    </xf>
    <xf numFmtId="0" fontId="11" fillId="16" borderId="12" xfId="0" applyFont="1" applyFill="1" applyBorder="1" applyAlignment="1">
      <alignment horizontal="center" vertical="center"/>
    </xf>
    <xf numFmtId="0" fontId="11" fillId="16" borderId="13" xfId="0" applyFont="1" applyFill="1" applyBorder="1" applyAlignment="1">
      <alignment horizontal="center" vertical="center"/>
    </xf>
    <xf numFmtId="0" fontId="11" fillId="16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vertical="center" shrinkToFi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7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shrinkToFit="1"/>
    </xf>
    <xf numFmtId="167" fontId="3" fillId="0" borderId="0" xfId="0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shrinkToFi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Gifts" displayName="Prezenty" ref="B9:E19" comment="" totalsRowCount="1">
  <autoFilter ref="B9:E19"/>
  <tableColumns count="4">
    <tableColumn id="1" name="Pozycja"/>
    <tableColumn id="2" name="Budżet" totalsRowFunction="sum"/>
    <tableColumn id="3" name="Rzeczywiste" totalsRowFunction="sum"/>
    <tableColumn id="4" name="Różnica" totalsRowFunction="sum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id="4" name="Packaging" displayName="Pakowanie" ref="B22:E29" comment="" totalsRowCount="1">
  <autoFilter ref="B22:E29"/>
  <tableColumns count="4">
    <tableColumn id="1" name="Pozycja"/>
    <tableColumn id="2" name="Budżet" totalsRowFunction="sum"/>
    <tableColumn id="3" name="Rzeczywiste" totalsRowFunction="sum"/>
    <tableColumn id="4" name="Różnica" totalsRowFunction="sum"/>
  </tableColumns>
  <tableStyleInfo name="TableStyleLight4" showFirstColumn="0" showLastColumn="0" showRowStripes="1" showColumnStripes="0"/>
</table>
</file>

<file path=xl/tables/table3.xml><?xml version="1.0" encoding="utf-8"?>
<table xmlns="http://schemas.openxmlformats.org/spreadsheetml/2006/main" id="5" name="Entertainment" displayName="Rozrywka" ref="G13:J21" comment="" totalsRowCount="1">
  <autoFilter ref="G13:J21"/>
  <tableColumns count="4">
    <tableColumn id="1" name="Pozycja"/>
    <tableColumn id="2" name="Budżet" totalsRowFunction="sum"/>
    <tableColumn id="3" name="Rzeczywiste" totalsRowFunction="sum"/>
    <tableColumn id="4" name="Różnica" totalsRowFunction="sum"/>
  </tableColumns>
  <tableStyleInfo name="TableStyleLight4" showFirstColumn="0" showLastColumn="0" showRowStripes="1" showColumnStripes="0"/>
</table>
</file>

<file path=xl/tables/table4.xml><?xml version="1.0" encoding="utf-8"?>
<table xmlns="http://schemas.openxmlformats.org/spreadsheetml/2006/main" id="7" name="Misc" displayName="Różne" ref="G24:J28" comment="" totalsRowCount="1">
  <autoFilter ref="G24:J28"/>
  <tableColumns count="4">
    <tableColumn id="1" name="Pozycja"/>
    <tableColumn id="2" name="Budżet" totalsRowFunction="sum"/>
    <tableColumn id="3" name="Rzeczywiste" totalsRowFunction="sum"/>
    <tableColumn id="4" name="Różnica" totalsRowFunction="sum"/>
  </tableColumns>
  <tableStyleInfo name="TableStyleLight4" showFirstColumn="0" showLastColumn="0" showRowStripes="1" showColumnStripes="0"/>
</table>
</file>

<file path=xl/tables/table5.xml><?xml version="1.0" encoding="utf-8"?>
<table xmlns="http://schemas.openxmlformats.org/spreadsheetml/2006/main" id="6" name="Travel" displayName="Podróż" ref="B32:E37" comment="" totalsRowCount="1">
  <autoFilter ref="B32:E37"/>
  <tableColumns count="4">
    <tableColumn id="1" name="Pozycja"/>
    <tableColumn id="2" name="Budżet" totalsRowFunction="sum"/>
    <tableColumn id="3" name="Rzeczywiste" totalsRowFunction="sum"/>
    <tableColumn id="4" name="Różnica" totalsRowFunction="sum"/>
  </tableColumns>
  <tableStyleInfo name="TableStyleLight4" showFirstColumn="0" showLastColumn="0" showRowStripes="1" showColumnStripes="0"/>
</table>
</file>

<file path=xl/tables/table6.xml><?xml version="1.0" encoding="utf-8"?>
<table xmlns="http://schemas.openxmlformats.org/spreadsheetml/2006/main" id="2" name="Meals" displayName="Posiłki" ref="G5:J10" comment="" totalsRowCount="1">
  <autoFilter ref="G5:J10"/>
  <tableColumns count="4">
    <tableColumn id="1" name="Pozycja"/>
    <tableColumn id="2" name="Budżet" totalsRowFunction="sum"/>
    <tableColumn id="3" name="Rzeczywiste" totalsRowFunction="sum"/>
    <tableColumn id="4" name="Różnica" totalsRowFunction="sum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9"/>
  <sheetViews>
    <sheetView showGridLines="0" tabSelected="1" zoomScalePageLayoutView="0" workbookViewId="0" topLeftCell="A1">
      <selection activeCell="I27" sqref="I27"/>
    </sheetView>
  </sheetViews>
  <sheetFormatPr defaultColWidth="9.140625" defaultRowHeight="12.75"/>
  <cols>
    <col min="1" max="1" width="3.7109375" style="9" customWidth="1"/>
    <col min="2" max="2" width="39.28125" style="9" bestFit="1" customWidth="1"/>
    <col min="3" max="3" width="16.57421875" style="9" customWidth="1"/>
    <col min="4" max="4" width="18.140625" style="9" customWidth="1"/>
    <col min="5" max="5" width="12.57421875" style="9" customWidth="1"/>
    <col min="6" max="6" width="3.7109375" style="9" customWidth="1"/>
    <col min="7" max="7" width="39.28125" style="9" bestFit="1" customWidth="1"/>
    <col min="8" max="8" width="14.7109375" style="9" bestFit="1" customWidth="1"/>
    <col min="9" max="9" width="12.00390625" style="9" bestFit="1" customWidth="1"/>
    <col min="10" max="10" width="11.421875" style="9" bestFit="1" customWidth="1"/>
    <col min="11" max="11" width="3.7109375" style="9" customWidth="1"/>
    <col min="12" max="16384" width="9.140625" style="9" customWidth="1"/>
  </cols>
  <sheetData>
    <row r="1" ht="13.5"/>
    <row r="2" spans="1:10" ht="20.25">
      <c r="A2" s="8"/>
      <c r="B2" s="25" t="s">
        <v>3</v>
      </c>
      <c r="C2" s="26"/>
      <c r="D2" s="26"/>
      <c r="E2" s="26"/>
      <c r="F2" s="26"/>
      <c r="G2" s="26"/>
      <c r="H2" s="26"/>
      <c r="I2" s="26"/>
      <c r="J2" s="27"/>
    </row>
    <row r="3" spans="1:10" ht="13.5">
      <c r="A3" s="1"/>
      <c r="B3" s="21"/>
      <c r="C3" s="21"/>
      <c r="D3" s="21"/>
      <c r="E3" s="1"/>
      <c r="F3" s="2"/>
      <c r="G3"/>
      <c r="H3"/>
      <c r="I3"/>
      <c r="J3"/>
    </row>
    <row r="4" spans="1:10" ht="15.75" customHeight="1">
      <c r="A4" s="1"/>
      <c r="B4" s="29" t="s">
        <v>4</v>
      </c>
      <c r="C4" s="30"/>
      <c r="D4" s="31"/>
      <c r="E4" s="20">
        <f>SUM(C19,C29,C37,H10,H21,H28)</f>
        <v>1540</v>
      </c>
      <c r="F4" s="2"/>
      <c r="G4" s="22" t="s">
        <v>32</v>
      </c>
      <c r="H4" s="23"/>
      <c r="I4" s="23"/>
      <c r="J4" s="24"/>
    </row>
    <row r="5" spans="1:10" ht="15.75" customHeight="1">
      <c r="A5" s="1"/>
      <c r="B5" s="29" t="s">
        <v>5</v>
      </c>
      <c r="C5" s="30"/>
      <c r="D5" s="31"/>
      <c r="E5" s="20">
        <f>SUM(D19,D29,D37,I10,I21,I28)</f>
        <v>1323</v>
      </c>
      <c r="F5" s="2"/>
      <c r="G5" s="10" t="s">
        <v>10</v>
      </c>
      <c r="H5" s="10" t="s">
        <v>6</v>
      </c>
      <c r="I5" s="10" t="s">
        <v>7</v>
      </c>
      <c r="J5" s="10" t="s">
        <v>0</v>
      </c>
    </row>
    <row r="6" spans="1:10" ht="15.75" customHeight="1">
      <c r="A6" s="1"/>
      <c r="B6" s="29" t="s">
        <v>36</v>
      </c>
      <c r="C6" s="30"/>
      <c r="D6" s="31"/>
      <c r="E6" s="16">
        <f>SUM(E4-E5)</f>
        <v>217</v>
      </c>
      <c r="F6" s="2"/>
      <c r="G6" s="11" t="s">
        <v>33</v>
      </c>
      <c r="H6" s="17">
        <v>450</v>
      </c>
      <c r="I6" s="17">
        <v>380</v>
      </c>
      <c r="J6" s="18">
        <f>'Plan budżetu świątecznego'!$H$6:$H$9-'Plan budżetu świątecznego'!$I$6:$I$9</f>
        <v>70</v>
      </c>
    </row>
    <row r="7" spans="1:10" ht="13.5">
      <c r="A7" s="1"/>
      <c r="B7" s="6"/>
      <c r="C7" s="6"/>
      <c r="D7" s="3"/>
      <c r="E7" s="4"/>
      <c r="F7" s="2"/>
      <c r="G7" s="11" t="s">
        <v>34</v>
      </c>
      <c r="H7" s="17">
        <v>0</v>
      </c>
      <c r="I7" s="17">
        <v>0</v>
      </c>
      <c r="J7" s="18">
        <f>'Plan budżetu świątecznego'!$H$6:$H$9-'Plan budżetu świątecznego'!$I$6:$I$9</f>
        <v>0</v>
      </c>
    </row>
    <row r="8" spans="1:10" ht="15.75" customHeight="1">
      <c r="A8" s="1"/>
      <c r="B8" s="22" t="s">
        <v>8</v>
      </c>
      <c r="C8" s="23"/>
      <c r="D8" s="23"/>
      <c r="E8" s="24"/>
      <c r="F8" s="2"/>
      <c r="G8" s="11" t="s">
        <v>17</v>
      </c>
      <c r="H8" s="17">
        <v>120</v>
      </c>
      <c r="I8" s="17">
        <v>110</v>
      </c>
      <c r="J8" s="18">
        <f>'Plan budżetu świątecznego'!$H$6:$H$9-'Plan budżetu świątecznego'!$I$6:$I$9</f>
        <v>10</v>
      </c>
    </row>
    <row r="9" spans="1:10" ht="15.75" customHeight="1">
      <c r="A9" s="1"/>
      <c r="B9" s="10" t="s">
        <v>10</v>
      </c>
      <c r="C9" s="10" t="s">
        <v>6</v>
      </c>
      <c r="D9" s="10" t="s">
        <v>7</v>
      </c>
      <c r="E9" s="10" t="s">
        <v>0</v>
      </c>
      <c r="F9" s="2"/>
      <c r="G9" s="11" t="s">
        <v>37</v>
      </c>
      <c r="H9" s="17"/>
      <c r="I9" s="17"/>
      <c r="J9" s="18">
        <f>'Plan budżetu świątecznego'!$H$6:$H$9-'Plan budżetu świątecznego'!$I$6:$I$9</f>
        <v>0</v>
      </c>
    </row>
    <row r="10" spans="1:10" ht="15.75" customHeight="1">
      <c r="A10" s="1"/>
      <c r="B10" s="11" t="s">
        <v>23</v>
      </c>
      <c r="C10" s="17">
        <v>500</v>
      </c>
      <c r="D10" s="17">
        <v>400</v>
      </c>
      <c r="E10" s="32">
        <f>'Plan budżetu świątecznego'!$C$10:$C$18-'Plan budżetu świątecznego'!$D$10:$D$18</f>
        <v>100</v>
      </c>
      <c r="F10" s="2"/>
      <c r="G10" s="10" t="s">
        <v>2</v>
      </c>
      <c r="H10" s="17">
        <f>SUBTOTAL(109,H6:H9)</f>
        <v>570</v>
      </c>
      <c r="I10" s="17">
        <f>SUBTOTAL(109,I6:I9)</f>
        <v>490</v>
      </c>
      <c r="J10" s="17">
        <f>SUBTOTAL(109,J6:J9)</f>
        <v>80</v>
      </c>
    </row>
    <row r="11" spans="1:6" ht="15.75" customHeight="1">
      <c r="A11" s="1"/>
      <c r="B11" s="11" t="s">
        <v>24</v>
      </c>
      <c r="C11" s="17">
        <v>100</v>
      </c>
      <c r="D11" s="17">
        <v>100</v>
      </c>
      <c r="E11" s="32">
        <f>'Plan budżetu świątecznego'!$C$10:$C$18-'Plan budżetu świątecznego'!$D$10:$D$18</f>
        <v>0</v>
      </c>
      <c r="F11" s="14"/>
    </row>
    <row r="12" spans="1:10" ht="15.75" customHeight="1">
      <c r="A12" s="1"/>
      <c r="B12" s="11" t="s">
        <v>25</v>
      </c>
      <c r="C12" s="17">
        <v>100</v>
      </c>
      <c r="D12" s="17">
        <v>100</v>
      </c>
      <c r="E12" s="32">
        <f>'Plan budżetu świątecznego'!$C$10:$C$16-'Plan budżetu świątecznego'!$D$10:$D$16</f>
        <v>0</v>
      </c>
      <c r="F12" s="5"/>
      <c r="G12" s="22" t="s">
        <v>15</v>
      </c>
      <c r="H12" s="23"/>
      <c r="I12" s="23"/>
      <c r="J12" s="24"/>
    </row>
    <row r="13" spans="1:10" ht="15.75" customHeight="1">
      <c r="A13" s="1"/>
      <c r="B13" s="11" t="s">
        <v>26</v>
      </c>
      <c r="C13" s="17">
        <v>50</v>
      </c>
      <c r="D13" s="17">
        <v>40</v>
      </c>
      <c r="E13" s="18">
        <f>'Plan budżetu świątecznego'!$C$10:$C$15-'Plan budżetu świątecznego'!$D$10:$D$15</f>
        <v>10</v>
      </c>
      <c r="F13" s="7"/>
      <c r="G13" s="10" t="s">
        <v>10</v>
      </c>
      <c r="H13" s="10" t="s">
        <v>6</v>
      </c>
      <c r="I13" s="10" t="s">
        <v>7</v>
      </c>
      <c r="J13" s="10" t="s">
        <v>0</v>
      </c>
    </row>
    <row r="14" spans="1:10" ht="15.75" customHeight="1">
      <c r="A14" s="1"/>
      <c r="B14" s="11" t="s">
        <v>27</v>
      </c>
      <c r="C14" s="17"/>
      <c r="D14" s="17"/>
      <c r="E14" s="32">
        <f>'Plan budżetu świątecznego'!$C$10:$C$18-'Plan budżetu świątecznego'!$D$10:$D$18</f>
        <v>0</v>
      </c>
      <c r="F14" s="7"/>
      <c r="G14" s="12" t="s">
        <v>16</v>
      </c>
      <c r="H14" s="17">
        <v>0</v>
      </c>
      <c r="I14" s="17">
        <v>0</v>
      </c>
      <c r="J14" s="18">
        <f>'Plan budżetu świątecznego'!$H$14:$H$20-'Plan budżetu świątecznego'!$I$14:$I$20</f>
        <v>0</v>
      </c>
    </row>
    <row r="15" spans="1:10" ht="15.75" customHeight="1">
      <c r="A15" s="1"/>
      <c r="B15" s="33"/>
      <c r="C15" s="17"/>
      <c r="D15" s="17"/>
      <c r="E15" s="32">
        <f>'Plan budżetu świątecznego'!$C$10:$C$18-'Plan budżetu świątecznego'!$D$10:$D$18</f>
        <v>0</v>
      </c>
      <c r="F15" s="7"/>
      <c r="G15" s="11" t="s">
        <v>17</v>
      </c>
      <c r="H15" s="17">
        <v>0</v>
      </c>
      <c r="I15" s="17">
        <v>0</v>
      </c>
      <c r="J15" s="18">
        <f>'Plan budżetu świątecznego'!$H$14:$H$20-'Plan budżetu świątecznego'!$I$14:$I$20</f>
        <v>0</v>
      </c>
    </row>
    <row r="16" spans="1:10" ht="15.75" customHeight="1">
      <c r="A16" s="1"/>
      <c r="B16" s="33"/>
      <c r="C16" s="34"/>
      <c r="D16" s="34"/>
      <c r="E16" s="35">
        <f>'Plan budżetu świątecznego'!$C$10:$C$16-'Plan budżetu świątecznego'!$D$10:$D$16</f>
        <v>0</v>
      </c>
      <c r="F16" s="7"/>
      <c r="G16" s="11" t="s">
        <v>18</v>
      </c>
      <c r="H16" s="17">
        <v>0</v>
      </c>
      <c r="I16" s="17">
        <v>0</v>
      </c>
      <c r="J16" s="18">
        <f>'Plan budżetu świątecznego'!$H$14:$H$20-'Plan budżetu świątecznego'!$I$14:$I$20</f>
        <v>0</v>
      </c>
    </row>
    <row r="17" spans="1:10" ht="15.75" customHeight="1">
      <c r="A17" s="1"/>
      <c r="B17" s="33"/>
      <c r="C17" s="34"/>
      <c r="D17" s="34"/>
      <c r="E17" s="35">
        <f>'Plan budżetu świątecznego'!$C$10:$C$18-'Plan budżetu świątecznego'!$D$10:$D$18</f>
        <v>0</v>
      </c>
      <c r="F17" s="7"/>
      <c r="G17" s="11" t="s">
        <v>1</v>
      </c>
      <c r="H17" s="17">
        <v>0</v>
      </c>
      <c r="I17" s="17">
        <v>0</v>
      </c>
      <c r="J17" s="18">
        <f>'Plan budżetu świątecznego'!$H$14:$H$20-'Plan budżetu świątecznego'!$I$14:$I$20</f>
        <v>0</v>
      </c>
    </row>
    <row r="18" spans="1:10" ht="15.75" customHeight="1">
      <c r="A18" s="1"/>
      <c r="B18" s="36" t="s">
        <v>38</v>
      </c>
      <c r="C18" s="34"/>
      <c r="D18" s="34"/>
      <c r="E18" s="35">
        <f>'Plan budżetu świątecznego'!$C$10:$C$18-'Plan budżetu świątecznego'!$D$10:$D$18</f>
        <v>0</v>
      </c>
      <c r="F18" s="7"/>
      <c r="G18" s="11" t="s">
        <v>19</v>
      </c>
      <c r="H18" s="17">
        <v>0</v>
      </c>
      <c r="I18" s="17">
        <v>0</v>
      </c>
      <c r="J18" s="18">
        <f>'Plan budżetu świątecznego'!$H$14:$H$20-'Plan budżetu świątecznego'!$I$14:$I$20</f>
        <v>0</v>
      </c>
    </row>
    <row r="19" spans="1:10" ht="15.75" customHeight="1">
      <c r="A19" s="1"/>
      <c r="B19" s="10" t="s">
        <v>2</v>
      </c>
      <c r="C19" s="17">
        <f>SUBTOTAL(109,C10:C18)</f>
        <v>750</v>
      </c>
      <c r="D19" s="17">
        <f>SUBTOTAL(109,D10:D18)</f>
        <v>640</v>
      </c>
      <c r="E19" s="17">
        <f>SUBTOTAL(109,E10:E18)</f>
        <v>110</v>
      </c>
      <c r="F19" s="15"/>
      <c r="G19" s="11" t="s">
        <v>30</v>
      </c>
      <c r="H19" s="17">
        <v>0</v>
      </c>
      <c r="I19" s="17">
        <v>0</v>
      </c>
      <c r="J19" s="18">
        <f>'Plan budżetu świątecznego'!$H$14:$H$20-'Plan budżetu świątecznego'!$I$14:$I$20</f>
        <v>0</v>
      </c>
    </row>
    <row r="20" spans="1:10" ht="15.75" customHeight="1">
      <c r="A20" s="1"/>
      <c r="B20" s="28"/>
      <c r="C20" s="28"/>
      <c r="D20" s="28"/>
      <c r="E20" s="28"/>
      <c r="F20" s="7"/>
      <c r="G20" s="11" t="s">
        <v>37</v>
      </c>
      <c r="H20" s="17"/>
      <c r="I20" s="17"/>
      <c r="J20" s="18">
        <f>'Plan budżetu świątecznego'!$H$14:$H$20-'Plan budżetu świątecznego'!$I$14:$I$20</f>
        <v>0</v>
      </c>
    </row>
    <row r="21" spans="1:10" ht="15.75" customHeight="1">
      <c r="A21" s="1"/>
      <c r="B21" s="22" t="s">
        <v>9</v>
      </c>
      <c r="C21" s="23"/>
      <c r="D21" s="23"/>
      <c r="E21" s="24"/>
      <c r="F21" s="7"/>
      <c r="G21" s="10" t="s">
        <v>2</v>
      </c>
      <c r="H21" s="17">
        <f>SUBTOTAL(109,H14:H20)</f>
        <v>0</v>
      </c>
      <c r="I21" s="17">
        <f>SUBTOTAL(109,I14:I20)</f>
        <v>0</v>
      </c>
      <c r="J21" s="17">
        <f>SUBTOTAL(109,J14:J20)</f>
        <v>0</v>
      </c>
    </row>
    <row r="22" spans="1:10" ht="15.75" customHeight="1">
      <c r="A22" s="1"/>
      <c r="B22" s="10" t="s">
        <v>10</v>
      </c>
      <c r="C22" s="10" t="s">
        <v>6</v>
      </c>
      <c r="D22" s="10" t="s">
        <v>7</v>
      </c>
      <c r="E22" s="10" t="s">
        <v>0</v>
      </c>
      <c r="F22" s="7"/>
      <c r="G22" s="28"/>
      <c r="H22" s="28"/>
      <c r="I22" s="28"/>
      <c r="J22" s="28"/>
    </row>
    <row r="23" spans="1:10" ht="15.75" customHeight="1">
      <c r="A23" s="1"/>
      <c r="B23" s="11" t="s">
        <v>39</v>
      </c>
      <c r="C23" s="17">
        <v>100</v>
      </c>
      <c r="D23" s="17">
        <v>90</v>
      </c>
      <c r="E23" s="18">
        <f>'Plan budżetu świątecznego'!$C$23:$C$28-'Plan budżetu świątecznego'!$D$23:$D$28</f>
        <v>10</v>
      </c>
      <c r="F23" s="7"/>
      <c r="G23" s="22" t="s">
        <v>29</v>
      </c>
      <c r="H23" s="23"/>
      <c r="I23" s="23"/>
      <c r="J23" s="24"/>
    </row>
    <row r="24" spans="1:10" ht="15.75" customHeight="1">
      <c r="A24" s="1"/>
      <c r="B24" s="11" t="s">
        <v>11</v>
      </c>
      <c r="C24" s="17">
        <v>30</v>
      </c>
      <c r="D24" s="17">
        <v>20</v>
      </c>
      <c r="E24" s="18">
        <f>'Plan budżetu świątecznego'!$C$23:$C$28-'Plan budżetu świątecznego'!$D$23:$D$28</f>
        <v>10</v>
      </c>
      <c r="F24" s="7"/>
      <c r="G24" s="10" t="s">
        <v>10</v>
      </c>
      <c r="H24" s="10" t="s">
        <v>6</v>
      </c>
      <c r="I24" s="10" t="s">
        <v>7</v>
      </c>
      <c r="J24" s="10" t="s">
        <v>0</v>
      </c>
    </row>
    <row r="25" spans="1:10" ht="15.75" customHeight="1">
      <c r="A25" s="1"/>
      <c r="B25" s="11" t="s">
        <v>12</v>
      </c>
      <c r="C25" s="17">
        <v>40</v>
      </c>
      <c r="D25" s="17">
        <v>38</v>
      </c>
      <c r="E25" s="18">
        <f>'Plan budżetu świątecznego'!$C$23:$C$28-'Plan budżetu świątecznego'!$D$23:$D$28</f>
        <v>2</v>
      </c>
      <c r="F25" s="7"/>
      <c r="G25" s="11" t="s">
        <v>22</v>
      </c>
      <c r="H25" s="17">
        <v>50</v>
      </c>
      <c r="I25" s="17">
        <v>45</v>
      </c>
      <c r="J25" s="18">
        <f>'Plan budżetu świątecznego'!$H$25:$H$27-'Plan budżetu świątecznego'!$I$25:$I$27</f>
        <v>5</v>
      </c>
    </row>
    <row r="26" spans="1:10" ht="15.75" customHeight="1">
      <c r="A26" s="1"/>
      <c r="B26" s="11" t="s">
        <v>13</v>
      </c>
      <c r="C26" s="17"/>
      <c r="D26" s="17"/>
      <c r="E26" s="18">
        <f>'Plan budżetu świątecznego'!$C$23:$C$28-'Plan budżetu świątecznego'!$D$23:$D$28</f>
        <v>0</v>
      </c>
      <c r="F26" s="7"/>
      <c r="G26" s="11" t="s">
        <v>35</v>
      </c>
      <c r="H26" s="17">
        <v>0</v>
      </c>
      <c r="I26" s="17">
        <v>0</v>
      </c>
      <c r="J26" s="18">
        <f>'Plan budżetu świątecznego'!$H$25:$H$27-'Plan budżetu świątecznego'!$I$25:$I$27</f>
        <v>0</v>
      </c>
    </row>
    <row r="27" spans="1:10" ht="15.75" customHeight="1">
      <c r="A27" s="1"/>
      <c r="B27" s="11" t="s">
        <v>14</v>
      </c>
      <c r="C27" s="17"/>
      <c r="D27" s="17"/>
      <c r="E27" s="18">
        <f>'Plan budżetu świątecznego'!$C$23:$C$28-'Plan budżetu świątecznego'!$D$23:$D$28</f>
        <v>0</v>
      </c>
      <c r="F27" s="7"/>
      <c r="G27" s="11" t="s">
        <v>37</v>
      </c>
      <c r="H27" s="17"/>
      <c r="I27" s="19"/>
      <c r="J27" s="18">
        <f>'Plan budżetu świątecznego'!$H$25:$H$27-'Plan budżetu świątecznego'!$I$25:$I$27</f>
        <v>0</v>
      </c>
    </row>
    <row r="28" spans="1:10" ht="15.75" customHeight="1">
      <c r="A28" s="1"/>
      <c r="B28" s="11" t="s">
        <v>37</v>
      </c>
      <c r="C28" s="17"/>
      <c r="D28" s="17"/>
      <c r="E28" s="18">
        <f>'Plan budżetu świątecznego'!$C$23:$C$28-'Plan budżetu świątecznego'!$D$23:$D$28</f>
        <v>0</v>
      </c>
      <c r="F28" s="7"/>
      <c r="G28" s="10" t="s">
        <v>2</v>
      </c>
      <c r="H28" s="17">
        <f>SUBTOTAL(109,H25:H27)</f>
        <v>50</v>
      </c>
      <c r="I28" s="17">
        <f>SUBTOTAL(109,I25:I27)</f>
        <v>45</v>
      </c>
      <c r="J28" s="17">
        <f>SUBTOTAL(109,J25:J27)</f>
        <v>5</v>
      </c>
    </row>
    <row r="29" spans="1:6" ht="15.75" customHeight="1">
      <c r="A29" s="1"/>
      <c r="B29" s="10" t="s">
        <v>2</v>
      </c>
      <c r="C29" s="17">
        <f>SUBTOTAL(109,C23:C28)</f>
        <v>170</v>
      </c>
      <c r="D29" s="17">
        <f>SUBTOTAL(109,D23:D28)</f>
        <v>148</v>
      </c>
      <c r="E29" s="17">
        <f>SUBTOTAL(109,E23:E28)</f>
        <v>22</v>
      </c>
      <c r="F29" s="7"/>
    </row>
    <row r="30" spans="1:6" ht="15.75" customHeight="1">
      <c r="A30" s="1"/>
      <c r="B30" s="28"/>
      <c r="C30" s="28"/>
      <c r="D30" s="28"/>
      <c r="E30" s="28"/>
      <c r="F30" s="7"/>
    </row>
    <row r="31" spans="1:6" ht="15.75" customHeight="1">
      <c r="A31" s="1"/>
      <c r="B31" s="22" t="s">
        <v>28</v>
      </c>
      <c r="C31" s="23"/>
      <c r="D31" s="23"/>
      <c r="E31" s="24"/>
      <c r="F31" s="7"/>
    </row>
    <row r="32" spans="1:6" ht="15.75" customHeight="1">
      <c r="A32" s="1"/>
      <c r="B32" s="10" t="s">
        <v>10</v>
      </c>
      <c r="C32" s="10" t="s">
        <v>6</v>
      </c>
      <c r="D32" s="10" t="s">
        <v>7</v>
      </c>
      <c r="E32" s="10" t="s">
        <v>0</v>
      </c>
      <c r="F32" s="7"/>
    </row>
    <row r="33" spans="1:6" ht="15.75" customHeight="1">
      <c r="A33" s="1"/>
      <c r="B33" s="11" t="s">
        <v>20</v>
      </c>
      <c r="C33" s="17">
        <v>0</v>
      </c>
      <c r="D33" s="17">
        <v>0</v>
      </c>
      <c r="E33" s="18">
        <f>'Plan budżetu świątecznego'!$C$33:$C$36-'Plan budżetu świątecznego'!$D$33:$D$36</f>
        <v>0</v>
      </c>
      <c r="F33" s="7"/>
    </row>
    <row r="34" spans="1:6" ht="15.75" customHeight="1">
      <c r="A34" s="1"/>
      <c r="B34" s="11" t="s">
        <v>21</v>
      </c>
      <c r="C34" s="17">
        <v>0</v>
      </c>
      <c r="D34" s="17">
        <v>0</v>
      </c>
      <c r="E34" s="18">
        <f>'Plan budżetu świątecznego'!$C$33:$C$36-'Plan budżetu świątecznego'!$D$33:$D$36</f>
        <v>0</v>
      </c>
      <c r="F34" s="7"/>
    </row>
    <row r="35" spans="1:6" ht="13.5">
      <c r="A35" s="1"/>
      <c r="B35" s="11" t="s">
        <v>31</v>
      </c>
      <c r="C35" s="17">
        <v>0</v>
      </c>
      <c r="D35" s="17">
        <v>0</v>
      </c>
      <c r="E35" s="18">
        <f>'Plan budżetu świątecznego'!$C$33:$C$36-'Plan budżetu świątecznego'!$D$33:$D$36</f>
        <v>0</v>
      </c>
      <c r="F35" s="7"/>
    </row>
    <row r="36" spans="1:6" ht="13.5">
      <c r="A36" s="1"/>
      <c r="B36" s="11" t="s">
        <v>37</v>
      </c>
      <c r="C36" s="17"/>
      <c r="D36" s="17"/>
      <c r="E36" s="18">
        <f>'Plan budżetu świątecznego'!$C$33:$C$36-'Plan budżetu świątecznego'!$D$33:$D$36</f>
        <v>0</v>
      </c>
      <c r="F36" s="7"/>
    </row>
    <row r="37" spans="1:6" ht="13.5">
      <c r="A37" s="1"/>
      <c r="B37" s="10" t="s">
        <v>2</v>
      </c>
      <c r="C37" s="17">
        <f>SUBTOTAL(109,C33:C36)</f>
        <v>0</v>
      </c>
      <c r="D37" s="17">
        <f>SUBTOTAL(109,D33:D36)</f>
        <v>0</v>
      </c>
      <c r="E37" s="17">
        <f>SUBTOTAL(109,E33:E36)</f>
        <v>0</v>
      </c>
      <c r="F37" s="7"/>
    </row>
    <row r="38" ht="13.5">
      <c r="F38" s="13"/>
    </row>
    <row r="39" ht="13.5">
      <c r="F39" s="13"/>
    </row>
  </sheetData>
  <sheetProtection/>
  <mergeCells count="14">
    <mergeCell ref="G12:J12"/>
    <mergeCell ref="B4:D4"/>
    <mergeCell ref="B5:D5"/>
    <mergeCell ref="B6:D6"/>
    <mergeCell ref="B3:D3"/>
    <mergeCell ref="B31:E31"/>
    <mergeCell ref="G23:J23"/>
    <mergeCell ref="B8:E8"/>
    <mergeCell ref="B2:J2"/>
    <mergeCell ref="B20:E20"/>
    <mergeCell ref="G4:J4"/>
    <mergeCell ref="B30:E30"/>
    <mergeCell ref="G22:J22"/>
    <mergeCell ref="B21:E21"/>
  </mergeCells>
  <conditionalFormatting sqref="J6:J10">
    <cfRule type="iconSet" priority="11" dxfId="0">
      <iconSet iconSet="3Signs">
        <cfvo type="percent" val="0"/>
        <cfvo type="num" val="-20"/>
        <cfvo type="num" val="0"/>
      </iconSet>
    </cfRule>
  </conditionalFormatting>
  <conditionalFormatting sqref="E33:E37 J25:J28 J14:J21 E23:E29 E10:E19">
    <cfRule type="iconSet" priority="12" dxfId="0">
      <iconSet iconSet="3Signs">
        <cfvo type="percent" val="0"/>
        <cfvo type="num" val="-20"/>
        <cfvo type="num" val="0"/>
      </iconSet>
    </cfRule>
  </conditionalFormatting>
  <printOptions/>
  <pageMargins left="0.5" right="0.5" top="0.5" bottom="0.5" header="0.5" footer="0.5"/>
  <pageSetup fitToHeight="1" fitToWidth="1" horizontalDpi="300" verticalDpi="300" orientation="landscape" scale="83" r:id="rId7"/>
  <tableParts>
    <tablePart r:id="rId4"/>
    <tablePart r:id="rId3"/>
    <tablePart r:id="rId2"/>
    <tablePart r:id="rId5"/>
    <tablePart r:id="rId1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Holiday budget planner</dc:title>
  <dc:subject/>
  <dc:creator/>
  <cp:keywords/>
  <dc:description/>
  <cp:lastModifiedBy/>
  <dcterms:created xsi:type="dcterms:W3CDTF">2018-03-05T10:45:38Z</dcterms:created>
  <dcterms:modified xsi:type="dcterms:W3CDTF">2018-11-08T17:44:52Z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TC102881749990</vt:lpwstr>
  </property>
</Properties>
</file>